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Halosil\ROI\"/>
    </mc:Choice>
  </mc:AlternateContent>
  <xr:revisionPtr revIDLastSave="0" documentId="13_ncr:1_{96281604-54F5-4842-A73B-39BF66F96578}" xr6:coauthVersionLast="40" xr6:coauthVersionMax="40" xr10:uidLastSave="{00000000-0000-0000-0000-000000000000}"/>
  <bookViews>
    <workbookView xWindow="0" yWindow="0" windowWidth="21600" windowHeight="9465" xr2:uid="{690424C6-BAA1-4719-85A8-73FECBFDAC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2" i="1"/>
  <c r="G3" i="1"/>
  <c r="G4" i="1"/>
  <c r="G5" i="1"/>
  <c r="G6" i="1"/>
  <c r="G7" i="1"/>
  <c r="G8" i="1"/>
  <c r="G9" i="1"/>
  <c r="G10" i="1"/>
  <c r="G11" i="1"/>
  <c r="G2" i="1"/>
  <c r="F3" i="1"/>
  <c r="F4" i="1"/>
  <c r="F5" i="1"/>
  <c r="F6" i="1"/>
  <c r="F7" i="1"/>
  <c r="F8" i="1"/>
  <c r="F9" i="1"/>
  <c r="F10" i="1"/>
  <c r="F11" i="1"/>
  <c r="F2" i="1"/>
  <c r="E3" i="1"/>
  <c r="E4" i="1"/>
  <c r="E5" i="1"/>
  <c r="E6" i="1"/>
  <c r="E7" i="1"/>
  <c r="E8" i="1"/>
  <c r="E9" i="1"/>
  <c r="E10" i="1"/>
  <c r="E11" i="1"/>
  <c r="E2" i="1"/>
  <c r="D3" i="1"/>
  <c r="D4" i="1"/>
  <c r="D5" i="1"/>
  <c r="D6" i="1"/>
  <c r="D7" i="1"/>
  <c r="D8" i="1"/>
  <c r="D9" i="1"/>
  <c r="D10" i="1"/>
  <c r="D11" i="1"/>
  <c r="D2" i="1"/>
  <c r="C3" i="1"/>
  <c r="C4" i="1"/>
  <c r="C5" i="1"/>
  <c r="C6" i="1"/>
  <c r="C7" i="1"/>
  <c r="C8" i="1"/>
  <c r="C9" i="1"/>
  <c r="C10" i="1"/>
  <c r="C11" i="1"/>
  <c r="C2" i="1"/>
  <c r="B5" i="1"/>
  <c r="B6" i="1" s="1"/>
  <c r="B7" i="1" s="1"/>
  <c r="B8" i="1" s="1"/>
  <c r="B9" i="1" s="1"/>
  <c r="B10" i="1" s="1"/>
  <c r="B11" i="1" s="1"/>
  <c r="B4" i="1"/>
  <c r="B3" i="1"/>
</calcChain>
</file>

<file path=xl/sharedStrings.xml><?xml version="1.0" encoding="utf-8"?>
<sst xmlns="http://schemas.openxmlformats.org/spreadsheetml/2006/main" count="8" uniqueCount="8">
  <si>
    <t>No# of Occupied Beds</t>
  </si>
  <si>
    <t>Estimated # of admissions/Yr</t>
  </si>
  <si>
    <t># of HAI Infections</t>
  </si>
  <si>
    <t>Est. Mortality #'s due to HAI</t>
  </si>
  <si>
    <t>Annual Cost of HAI (direct)</t>
  </si>
  <si>
    <t>Reduced # of HAI Infections</t>
  </si>
  <si>
    <t>Reduced # of HAI Deaths</t>
  </si>
  <si>
    <t>Potential Savings with SN Solutions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</si>
</sst>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05B22-279B-4A79-B6E0-BAEE36E071FA}">
  <dimension ref="A1:H11"/>
  <sheetViews>
    <sheetView tabSelected="1" workbookViewId="0">
      <selection activeCell="H11" sqref="A1:H11"/>
    </sheetView>
  </sheetViews>
  <sheetFormatPr defaultRowHeight="15" x14ac:dyDescent="0.25"/>
  <cols>
    <col min="1" max="1" width="18.140625" style="1" customWidth="1"/>
    <col min="2" max="2" width="18" style="1" customWidth="1"/>
    <col min="3" max="3" width="14.28515625" style="1" customWidth="1"/>
    <col min="4" max="4" width="12.7109375" style="1" customWidth="1"/>
    <col min="5" max="5" width="16.85546875" style="1" customWidth="1"/>
    <col min="6" max="6" width="10.28515625" style="1" customWidth="1"/>
    <col min="7" max="7" width="11.5703125" style="1" customWidth="1"/>
    <col min="8" max="8" width="14.7109375" style="1" customWidth="1"/>
  </cols>
  <sheetData>
    <row r="1" spans="1:8" ht="45.75" thickBot="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1">
        <v>100</v>
      </c>
      <c r="B2" s="1">
        <v>4500</v>
      </c>
      <c r="C2" s="1">
        <f>B2/25</f>
        <v>180</v>
      </c>
      <c r="D2" s="1">
        <f>C2*0.1</f>
        <v>18</v>
      </c>
      <c r="E2" s="2">
        <f>C2*11000</f>
        <v>1980000</v>
      </c>
      <c r="F2" s="1">
        <f>C2/2</f>
        <v>90</v>
      </c>
      <c r="G2" s="1">
        <f>D2/2</f>
        <v>9</v>
      </c>
      <c r="H2" s="3">
        <f>E2/2</f>
        <v>990000</v>
      </c>
    </row>
    <row r="3" spans="1:8" x14ac:dyDescent="0.25">
      <c r="A3" s="1">
        <v>200</v>
      </c>
      <c r="B3" s="1">
        <f>B2+4500</f>
        <v>9000</v>
      </c>
      <c r="C3" s="1">
        <f t="shared" ref="C3:C11" si="0">B3/25</f>
        <v>360</v>
      </c>
      <c r="D3" s="1">
        <f t="shared" ref="D3:D11" si="1">C3*0.1</f>
        <v>36</v>
      </c>
      <c r="E3" s="2">
        <f t="shared" ref="E3:E11" si="2">C3*11000</f>
        <v>3960000</v>
      </c>
      <c r="F3" s="1">
        <f t="shared" ref="F3:F11" si="3">C3/2</f>
        <v>180</v>
      </c>
      <c r="G3" s="1">
        <f t="shared" ref="G3:G11" si="4">D3/2</f>
        <v>18</v>
      </c>
      <c r="H3" s="3">
        <f t="shared" ref="H3:H11" si="5">E3/2</f>
        <v>1980000</v>
      </c>
    </row>
    <row r="4" spans="1:8" x14ac:dyDescent="0.25">
      <c r="A4" s="1">
        <v>300</v>
      </c>
      <c r="B4" s="1">
        <f>B3+4500</f>
        <v>13500</v>
      </c>
      <c r="C4" s="1">
        <f t="shared" si="0"/>
        <v>540</v>
      </c>
      <c r="D4" s="1">
        <f t="shared" si="1"/>
        <v>54</v>
      </c>
      <c r="E4" s="2">
        <f t="shared" si="2"/>
        <v>5940000</v>
      </c>
      <c r="F4" s="1">
        <f t="shared" si="3"/>
        <v>270</v>
      </c>
      <c r="G4" s="1">
        <f t="shared" si="4"/>
        <v>27</v>
      </c>
      <c r="H4" s="3">
        <f t="shared" si="5"/>
        <v>2970000</v>
      </c>
    </row>
    <row r="5" spans="1:8" x14ac:dyDescent="0.25">
      <c r="A5" s="1">
        <v>400</v>
      </c>
      <c r="B5" s="1">
        <f t="shared" ref="B5:B11" si="6">B4+4500</f>
        <v>18000</v>
      </c>
      <c r="C5" s="1">
        <f t="shared" si="0"/>
        <v>720</v>
      </c>
      <c r="D5" s="1">
        <f t="shared" si="1"/>
        <v>72</v>
      </c>
      <c r="E5" s="2">
        <f t="shared" si="2"/>
        <v>7920000</v>
      </c>
      <c r="F5" s="1">
        <f t="shared" si="3"/>
        <v>360</v>
      </c>
      <c r="G5" s="1">
        <f t="shared" si="4"/>
        <v>36</v>
      </c>
      <c r="H5" s="3">
        <f t="shared" si="5"/>
        <v>3960000</v>
      </c>
    </row>
    <row r="6" spans="1:8" x14ac:dyDescent="0.25">
      <c r="A6" s="1">
        <v>500</v>
      </c>
      <c r="B6" s="1">
        <f t="shared" si="6"/>
        <v>22500</v>
      </c>
      <c r="C6" s="1">
        <f t="shared" si="0"/>
        <v>900</v>
      </c>
      <c r="D6" s="1">
        <f t="shared" si="1"/>
        <v>90</v>
      </c>
      <c r="E6" s="2">
        <f t="shared" si="2"/>
        <v>9900000</v>
      </c>
      <c r="F6" s="1">
        <f t="shared" si="3"/>
        <v>450</v>
      </c>
      <c r="G6" s="1">
        <f t="shared" si="4"/>
        <v>45</v>
      </c>
      <c r="H6" s="3">
        <f t="shared" si="5"/>
        <v>4950000</v>
      </c>
    </row>
    <row r="7" spans="1:8" x14ac:dyDescent="0.25">
      <c r="A7" s="1">
        <v>600</v>
      </c>
      <c r="B7" s="1">
        <f t="shared" si="6"/>
        <v>27000</v>
      </c>
      <c r="C7" s="1">
        <f t="shared" si="0"/>
        <v>1080</v>
      </c>
      <c r="D7" s="1">
        <f t="shared" si="1"/>
        <v>108</v>
      </c>
      <c r="E7" s="2">
        <f t="shared" si="2"/>
        <v>11880000</v>
      </c>
      <c r="F7" s="1">
        <f t="shared" si="3"/>
        <v>540</v>
      </c>
      <c r="G7" s="1">
        <f t="shared" si="4"/>
        <v>54</v>
      </c>
      <c r="H7" s="3">
        <f t="shared" si="5"/>
        <v>5940000</v>
      </c>
    </row>
    <row r="8" spans="1:8" x14ac:dyDescent="0.25">
      <c r="A8" s="1">
        <v>700</v>
      </c>
      <c r="B8" s="1">
        <f t="shared" si="6"/>
        <v>31500</v>
      </c>
      <c r="C8" s="1">
        <f t="shared" si="0"/>
        <v>1260</v>
      </c>
      <c r="D8" s="1">
        <f t="shared" si="1"/>
        <v>126</v>
      </c>
      <c r="E8" s="2">
        <f t="shared" si="2"/>
        <v>13860000</v>
      </c>
      <c r="F8" s="1">
        <f t="shared" si="3"/>
        <v>630</v>
      </c>
      <c r="G8" s="1">
        <f t="shared" si="4"/>
        <v>63</v>
      </c>
      <c r="H8" s="3">
        <f t="shared" si="5"/>
        <v>6930000</v>
      </c>
    </row>
    <row r="9" spans="1:8" x14ac:dyDescent="0.25">
      <c r="A9" s="1">
        <v>800</v>
      </c>
      <c r="B9" s="1">
        <f t="shared" si="6"/>
        <v>36000</v>
      </c>
      <c r="C9" s="1">
        <f t="shared" si="0"/>
        <v>1440</v>
      </c>
      <c r="D9" s="1">
        <f t="shared" si="1"/>
        <v>144</v>
      </c>
      <c r="E9" s="2">
        <f t="shared" si="2"/>
        <v>15840000</v>
      </c>
      <c r="F9" s="1">
        <f t="shared" si="3"/>
        <v>720</v>
      </c>
      <c r="G9" s="1">
        <f t="shared" si="4"/>
        <v>72</v>
      </c>
      <c r="H9" s="3">
        <f t="shared" si="5"/>
        <v>7920000</v>
      </c>
    </row>
    <row r="10" spans="1:8" x14ac:dyDescent="0.25">
      <c r="A10" s="1">
        <v>900</v>
      </c>
      <c r="B10" s="1">
        <f t="shared" si="6"/>
        <v>40500</v>
      </c>
      <c r="C10" s="1">
        <f t="shared" si="0"/>
        <v>1620</v>
      </c>
      <c r="D10" s="1">
        <f t="shared" si="1"/>
        <v>162</v>
      </c>
      <c r="E10" s="2">
        <f t="shared" si="2"/>
        <v>17820000</v>
      </c>
      <c r="F10" s="1">
        <f t="shared" si="3"/>
        <v>810</v>
      </c>
      <c r="G10" s="1">
        <f t="shared" si="4"/>
        <v>81</v>
      </c>
      <c r="H10" s="3">
        <f t="shared" si="5"/>
        <v>8910000</v>
      </c>
    </row>
    <row r="11" spans="1:8" x14ac:dyDescent="0.25">
      <c r="A11" s="1">
        <v>1000</v>
      </c>
      <c r="B11" s="1">
        <f t="shared" si="6"/>
        <v>45000</v>
      </c>
      <c r="C11" s="1">
        <f t="shared" si="0"/>
        <v>1800</v>
      </c>
      <c r="D11" s="1">
        <f t="shared" si="1"/>
        <v>180</v>
      </c>
      <c r="E11" s="2">
        <f t="shared" si="2"/>
        <v>19800000</v>
      </c>
      <c r="F11" s="1">
        <f t="shared" si="3"/>
        <v>900</v>
      </c>
      <c r="G11" s="1">
        <f t="shared" si="4"/>
        <v>90</v>
      </c>
      <c r="H11" s="3">
        <f t="shared" si="5"/>
        <v>9900000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2018-12-05T17:42:33Z</dcterms:created>
  <dcterms:modified xsi:type="dcterms:W3CDTF">2018-12-06T13:26:23Z</dcterms:modified>
</cp:coreProperties>
</file>